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4D46FC97-BC42-4473-B80D-AB815E1A75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</sheets>
  <definedNames>
    <definedName name="_xlnm.Print_Area" localSheetId="0">List1!$B$1:$G$38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<sst xmlns="http://schemas.openxmlformats.org/spreadsheetml/2006/main" count="241" uniqueCount="156">
  <si>
    <t>OSNOVNA ŠKOLA DR. MATE DEMARINA</t>
  </si>
  <si>
    <t>Munida 3, 52203 Medulin</t>
  </si>
  <si>
    <t>052/576-005</t>
  </si>
  <si>
    <t>Naziv primatelja</t>
  </si>
  <si>
    <t>OIB</t>
  </si>
  <si>
    <t>Sjedište</t>
  </si>
  <si>
    <t>Vrsta rashoda i izdatka</t>
  </si>
  <si>
    <t>Iznos</t>
  </si>
  <si>
    <t>ZAPOSLENICI</t>
  </si>
  <si>
    <t>Zagreb</t>
  </si>
  <si>
    <t>Zagrebačka banka d.d.</t>
  </si>
  <si>
    <t>3431-Bankarske usluge i usluge platnog prometa</t>
  </si>
  <si>
    <t>3222- Namirnice</t>
  </si>
  <si>
    <t>Konzum plus d.o.o.</t>
  </si>
  <si>
    <t>Pula</t>
  </si>
  <si>
    <t>Ravnatelj-savjetnik</t>
  </si>
  <si>
    <t>Jakov Batinović, mag. mus.</t>
  </si>
  <si>
    <t>ALCA ZAGREB d.o.o.</t>
  </si>
  <si>
    <t>3222-Materijal i sirovine</t>
  </si>
  <si>
    <t>Koprivnica</t>
  </si>
  <si>
    <t>PODRAVKA d.d.</t>
  </si>
  <si>
    <t>3221-Materijal i sredstva za čišćenje i održavanje</t>
  </si>
  <si>
    <t>MLINAR PEKARSKA INDUSTRIJA d.o.o.</t>
  </si>
  <si>
    <t xml:space="preserve">DANČI, TRGOVAČKI OBRT VL. DANIEL VALE                                           </t>
  </si>
  <si>
    <t>11364839901</t>
  </si>
  <si>
    <t>3222 - Namirnice</t>
  </si>
  <si>
    <t xml:space="preserve">PAJO D.O.O.                                                                     </t>
  </si>
  <si>
    <t>37008532093</t>
  </si>
  <si>
    <t>3221 - Uredski materijal</t>
  </si>
  <si>
    <t xml:space="preserve">Xenon Forte - Zagreb, društvo s ograničenom odgovornošću za trgovinu i usluge   </t>
  </si>
  <si>
    <t>28212527269</t>
  </si>
  <si>
    <t>3235 - Najamnine za opremu</t>
  </si>
  <si>
    <t xml:space="preserve">ZAVOD ZA JAVNO ZDRAVSTVO                                                        </t>
  </si>
  <si>
    <t>90629578695</t>
  </si>
  <si>
    <t>3236 - Laboratorijske usluge</t>
  </si>
  <si>
    <t>BRIONKA DD</t>
  </si>
  <si>
    <t>BRIOŠ TIM D.O.O.</t>
  </si>
  <si>
    <t>Ližnjan</t>
  </si>
  <si>
    <t>3231 - Usluge telefona, pošte i prijevoza</t>
  </si>
  <si>
    <t>HRVATSKI TELEKOM D.D</t>
  </si>
  <si>
    <t>G.D.DIZAJN - OBRT ZA RAČUNALSTVO, USLUGE I TRGOVINU, GORAN DULIĆ</t>
  </si>
  <si>
    <t>Pekarnica Aleksandar</t>
  </si>
  <si>
    <t>Svetvinčenat</t>
  </si>
  <si>
    <t>3234- Iznošenje i odvoz smeća</t>
  </si>
  <si>
    <t>PULA HERCULANEA D.O.O.</t>
  </si>
  <si>
    <t>SIGURNOST BOLJUN D.O.O.</t>
  </si>
  <si>
    <t>3239 - Usluge čuvanja imovine i osiguranja</t>
  </si>
  <si>
    <t xml:space="preserve">3224 - Ostali materijali i djelovi </t>
  </si>
  <si>
    <t xml:space="preserve">RILoop j.d.o.o.  </t>
  </si>
  <si>
    <t>Veprinac</t>
  </si>
  <si>
    <t xml:space="preserve">3238- Ostale računalne usluge </t>
  </si>
  <si>
    <t>RELIA J.D.O.O.</t>
  </si>
  <si>
    <t>PEEM D.O.O.</t>
  </si>
  <si>
    <t>3224- Ostali materijal i djelovi za održavanje</t>
  </si>
  <si>
    <t>VODOVOD PULA D.O.O.</t>
  </si>
  <si>
    <t>3234- Opskrba vodom</t>
  </si>
  <si>
    <t>VINDIJA DD</t>
  </si>
  <si>
    <t>Varaždin</t>
  </si>
  <si>
    <t xml:space="preserve">3722- Sufinanciranje cijena prijavoza učenika </t>
  </si>
  <si>
    <t>PULAPROMET D.O.O.</t>
  </si>
  <si>
    <t>3111- Bruto plaće</t>
  </si>
  <si>
    <t>3132- Doprinosi za obvezno zdravstveno osiguranje</t>
  </si>
  <si>
    <t>3212- Prijevoz</t>
  </si>
  <si>
    <t>UKUPNO :</t>
  </si>
  <si>
    <r>
      <t xml:space="preserve">e-mail: </t>
    </r>
    <r>
      <rPr>
        <b/>
        <i/>
        <sz val="10"/>
        <color theme="1"/>
        <rFont val="Arial"/>
        <family val="2"/>
        <charset val="238"/>
      </rPr>
      <t>ured@os-mdemarina-medulin.skole.hr</t>
    </r>
  </si>
  <si>
    <t xml:space="preserve">FINA- Financijska Agencija      </t>
  </si>
  <si>
    <t>32999 - Ostali nespomenuti rashodi</t>
  </si>
  <si>
    <t>NARODNE NOVINE d.d.</t>
  </si>
  <si>
    <t>Rijeka</t>
  </si>
  <si>
    <t>32224 - Namirnice</t>
  </si>
  <si>
    <t>32211 - Uredski materijal</t>
  </si>
  <si>
    <t>32379 - Ostale intelektualne usluge</t>
  </si>
  <si>
    <t>ISTRA AKCIJA d.o.o.</t>
  </si>
  <si>
    <t xml:space="preserve">medEKO SERVIS    </t>
  </si>
  <si>
    <t>Pomer</t>
  </si>
  <si>
    <t>32342 - Iznošenje i odvoz smeća</t>
  </si>
  <si>
    <t xml:space="preserve">PORETTI </t>
  </si>
  <si>
    <t>32322 - Usluge tekućeg i investicijskog održavanja</t>
  </si>
  <si>
    <t>32998 - Ostali nespomenuti rashodi</t>
  </si>
  <si>
    <t>OPĆINA MEDULIN</t>
  </si>
  <si>
    <t>Medulin</t>
  </si>
  <si>
    <t>32341 - Opskrba vodom</t>
  </si>
  <si>
    <t>32231 - Električna energija</t>
  </si>
  <si>
    <t xml:space="preserve">DOKUMENT IT d.o.o. za informatička rješenja    </t>
  </si>
  <si>
    <t>32389 - Ostale računalne usluge</t>
  </si>
  <si>
    <t>ŠKOLSKA KNJIGA</t>
  </si>
  <si>
    <t>HEP ELEKTRA d.o.o.</t>
  </si>
  <si>
    <t>BUTAN PLIN d.o.o.</t>
  </si>
  <si>
    <t>Novigrad</t>
  </si>
  <si>
    <t>32233 - Plin</t>
  </si>
  <si>
    <t>KONE d.o.o.</t>
  </si>
  <si>
    <t xml:space="preserve">DJEČJI VRTIĆI "Medulin"       </t>
  </si>
  <si>
    <t>32399 - Ostali nespomenuti rashodi</t>
  </si>
  <si>
    <t>38967655335 </t>
  </si>
  <si>
    <t>CENTROUNION d.o.o</t>
  </si>
  <si>
    <t>HEP OPSKRBA d.o.o</t>
  </si>
  <si>
    <t>HP - HRVATSKA POŠTA d.d.</t>
  </si>
  <si>
    <t>HT - HRVATSKI TELEKOM d.d.</t>
  </si>
  <si>
    <t>Pazin</t>
  </si>
  <si>
    <t>81793146560</t>
  </si>
  <si>
    <t>87311810356</t>
  </si>
  <si>
    <t>32313 - Poštarina</t>
  </si>
  <si>
    <t>MAT, obrt za poduku</t>
  </si>
  <si>
    <t>FUSIO d.o.o</t>
  </si>
  <si>
    <t>Poreč</t>
  </si>
  <si>
    <t>STANIĆ d.o.o.</t>
  </si>
  <si>
    <t>Sv. Nedjelja</t>
  </si>
  <si>
    <t>32232 - Električna energija</t>
  </si>
  <si>
    <t>63073332379</t>
  </si>
  <si>
    <t>PEEM d.o.o.</t>
  </si>
  <si>
    <t>28019763406</t>
  </si>
  <si>
    <t>LEDO Plus d.o.o</t>
  </si>
  <si>
    <t>EDAR d.o.o</t>
  </si>
  <si>
    <t>FRUTIS d.o.o.</t>
  </si>
  <si>
    <t> 70826734088</t>
  </si>
  <si>
    <t> 97001409351</t>
  </si>
  <si>
    <t>ANSA d.o.o.</t>
  </si>
  <si>
    <t>CROATIA OSIGURANJE</t>
  </si>
  <si>
    <t>PEVEX d.o.o.</t>
  </si>
  <si>
    <t>PLODINE D.D</t>
  </si>
  <si>
    <t>DIMS D.O.O</t>
  </si>
  <si>
    <t xml:space="preserve">FODORA KOMERC </t>
  </si>
  <si>
    <t xml:space="preserve">OMNIS COLOR ISTRIA </t>
  </si>
  <si>
    <t>STANEK D.O.O.</t>
  </si>
  <si>
    <t>PLIN PROJEKT D.O.O.</t>
  </si>
  <si>
    <t>NOVI LIST DD</t>
  </si>
  <si>
    <t>PINO KONZULTING D.O.O.</t>
  </si>
  <si>
    <t>NEMO, obrt za prijevoz</t>
  </si>
  <si>
    <t xml:space="preserve">ART-X </t>
  </si>
  <si>
    <t>SVEŽANJ D.O.O.</t>
  </si>
  <si>
    <t>ZRAČNA LUKA PULA</t>
  </si>
  <si>
    <t>32321 - Usluge tekućeg i investicijskog održavanja</t>
  </si>
  <si>
    <t>32923 - Osiguranje zaposlenika</t>
  </si>
  <si>
    <t>32271 - Zaštitna i radna odjeća</t>
  </si>
  <si>
    <t>ELKRON MEDICA D.O.O.</t>
  </si>
  <si>
    <t>32361 - Zdravstveni pregled zaposlenika</t>
  </si>
  <si>
    <t>FILS D.O.O.</t>
  </si>
  <si>
    <t>32999 - Izleti</t>
  </si>
  <si>
    <t>32219 -Knjige</t>
  </si>
  <si>
    <t>METIS D.D</t>
  </si>
  <si>
    <t>44110106406 </t>
  </si>
  <si>
    <t>Rovinj</t>
  </si>
  <si>
    <t>32131 - Usavršavanje</t>
  </si>
  <si>
    <t>32219 - Ostali sitni inventar</t>
  </si>
  <si>
    <t>Šumet</t>
  </si>
  <si>
    <t>Marof</t>
  </si>
  <si>
    <t> 51946493681</t>
  </si>
  <si>
    <t>Informacija o trošenju sredstava za Siječanj 2025.</t>
  </si>
  <si>
    <t>GASTAR D.O.O.</t>
  </si>
  <si>
    <t>MONTONE CO D.O.O.</t>
  </si>
  <si>
    <t>RIJEKA TRANS D.O.O.</t>
  </si>
  <si>
    <t>ERGOVISION D.O.O.</t>
  </si>
  <si>
    <t>Zgreb</t>
  </si>
  <si>
    <t>08418011938 </t>
  </si>
  <si>
    <t>23223 - Energija</t>
  </si>
  <si>
    <t>Galižana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</si>
</sst>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1A]"/>
    <numFmt numFmtId="165" formatCode="#,##0.00\ [$€-1];[Red]\-#,##0.00\ [$€-1]"/>
  </numFmts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2" xfId="0" applyFont="1" applyBorder="1"/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6"/>
  <sheetViews>
    <sheetView tabSelected="1" zoomScale="85" zoomScaleNormal="85" workbookViewId="0">
      <selection activeCell="I25" sqref="I25"/>
    </sheetView>
  </sheetViews>
  <sheetFormatPr defaultColWidth="9.109375" defaultRowHeight="14.4" x14ac:dyDescent="0.3"/>
  <cols>
    <col min="2" max="2" width="28.109375" customWidth="1"/>
    <col min="3" max="3" width="15.88671875" style="20" customWidth="1"/>
    <col min="4" max="4" width="13.6640625" style="20" bestFit="1" customWidth="1"/>
    <col min="5" max="5" width="17" customWidth="1"/>
    <col min="6" max="6" width="26.109375" customWidth="1"/>
    <col min="7" max="7" width="13.88671875" style="21" customWidth="1"/>
  </cols>
  <sheetData>
    <row r="1" spans="2:12" ht="28.2" x14ac:dyDescent="0.5">
      <c r="B1" s="26" t="s">
        <v>0</v>
      </c>
      <c r="C1" s="26"/>
      <c r="D1" s="26"/>
      <c r="E1" s="26"/>
      <c r="F1" s="26"/>
      <c r="G1" s="7"/>
      <c r="H1" s="7"/>
      <c r="I1" s="7"/>
      <c r="J1" s="8"/>
      <c r="K1" s="8"/>
      <c r="L1" s="8"/>
    </row>
    <row r="2" spans="2:12" x14ac:dyDescent="0.3">
      <c r="B2" s="28" t="s">
        <v>1</v>
      </c>
      <c r="C2" s="28"/>
      <c r="D2" s="9"/>
      <c r="E2" s="10"/>
      <c r="F2" s="10"/>
      <c r="G2" s="11"/>
      <c r="H2" s="10"/>
      <c r="I2" s="10"/>
    </row>
    <row r="3" spans="2:12" x14ac:dyDescent="0.3">
      <c r="B3" s="28" t="s">
        <v>2</v>
      </c>
      <c r="C3" s="28"/>
      <c r="D3" s="9"/>
      <c r="E3" s="10"/>
      <c r="F3" s="10"/>
      <c r="G3" s="11"/>
      <c r="H3" s="10"/>
      <c r="I3" s="10"/>
    </row>
    <row r="4" spans="2:12" x14ac:dyDescent="0.3">
      <c r="B4" s="12" t="s">
        <v>64</v>
      </c>
      <c r="C4" s="13"/>
      <c r="D4" s="9"/>
      <c r="E4" s="10"/>
      <c r="F4" s="10"/>
      <c r="G4" s="11"/>
      <c r="H4" s="10"/>
      <c r="I4" s="10"/>
    </row>
    <row r="5" spans="2:12" x14ac:dyDescent="0.3">
      <c r="B5" s="14"/>
      <c r="C5" s="15"/>
      <c r="D5" s="9"/>
      <c r="E5" s="10"/>
      <c r="F5" s="10"/>
      <c r="G5" s="11"/>
      <c r="H5" s="10"/>
      <c r="I5" s="10"/>
    </row>
    <row r="6" spans="2:12" ht="21" x14ac:dyDescent="0.4">
      <c r="B6" s="27" t="s">
        <v>147</v>
      </c>
      <c r="C6" s="27"/>
      <c r="D6" s="27"/>
      <c r="E6" s="27"/>
      <c r="F6" s="27"/>
      <c r="G6" s="16"/>
      <c r="H6" s="16"/>
      <c r="I6" s="16"/>
    </row>
    <row r="7" spans="2:12" ht="27.6" x14ac:dyDescent="0.3">
      <c r="B7" s="17" t="s">
        <v>3</v>
      </c>
      <c r="C7" s="17" t="s">
        <v>4</v>
      </c>
      <c r="D7" s="17" t="s">
        <v>5</v>
      </c>
      <c r="E7" s="24" t="s">
        <v>6</v>
      </c>
      <c r="F7" s="18" t="s">
        <v>7</v>
      </c>
      <c r="G7" s="10"/>
      <c r="H7" s="10"/>
    </row>
    <row r="8" spans="2:12" x14ac:dyDescent="0.3">
      <c r="B8" s="1" t="s">
        <v>8</v>
      </c>
      <c r="C8" s="17"/>
      <c r="D8" s="17"/>
      <c r="E8" s="3" t="s">
        <v>60</v>
      </c>
      <c r="F8" s="4">
        <v>33439</v>
      </c>
      <c r="G8" s="10"/>
      <c r="H8" s="10"/>
    </row>
    <row r="9" spans="2:12" ht="55.2" x14ac:dyDescent="0.3">
      <c r="B9" s="1" t="s">
        <v>8</v>
      </c>
      <c r="C9" s="17"/>
      <c r="D9" s="17"/>
      <c r="E9" s="3" t="s">
        <v>61</v>
      </c>
      <c r="F9" s="4">
        <v>5489.95</v>
      </c>
      <c r="G9" s="10"/>
      <c r="H9" s="10"/>
    </row>
    <row r="10" spans="2:12" x14ac:dyDescent="0.3">
      <c r="B10" s="1" t="s">
        <v>8</v>
      </c>
      <c r="C10" s="17"/>
      <c r="D10" s="17"/>
      <c r="E10" s="3" t="s">
        <v>62</v>
      </c>
      <c r="F10" s="4">
        <v>1125.3599999999999</v>
      </c>
      <c r="G10" s="10"/>
      <c r="H10" s="10"/>
    </row>
    <row r="11" spans="2:12" x14ac:dyDescent="0.3">
      <c r="B11" s="1" t="s">
        <v>116</v>
      </c>
      <c r="C11" s="1">
        <v>85991375283</v>
      </c>
      <c r="D11" s="1" t="s">
        <v>14</v>
      </c>
      <c r="E11" s="3" t="s">
        <v>25</v>
      </c>
      <c r="F11" s="4">
        <v>1552.69</v>
      </c>
      <c r="G11" s="10"/>
      <c r="H11" s="10"/>
    </row>
    <row r="12" spans="2:12" x14ac:dyDescent="0.3">
      <c r="B12" s="3" t="s">
        <v>35</v>
      </c>
      <c r="C12" s="1">
        <v>45422293596</v>
      </c>
      <c r="D12" s="1" t="s">
        <v>14</v>
      </c>
      <c r="E12" s="3" t="s">
        <v>25</v>
      </c>
      <c r="F12" s="4">
        <v>236.25</v>
      </c>
      <c r="G12" s="10"/>
      <c r="H12" s="10"/>
    </row>
    <row r="13" spans="2:12" x14ac:dyDescent="0.3">
      <c r="B13" s="3" t="s">
        <v>36</v>
      </c>
      <c r="C13" s="1">
        <v>87148195206</v>
      </c>
      <c r="D13" s="1" t="s">
        <v>155</v>
      </c>
      <c r="E13" s="3" t="s">
        <v>12</v>
      </c>
      <c r="F13" s="4">
        <v>307.25</v>
      </c>
      <c r="G13" s="10"/>
      <c r="H13" s="10"/>
    </row>
    <row r="14" spans="2:12" x14ac:dyDescent="0.3">
      <c r="B14" s="3" t="s">
        <v>87</v>
      </c>
      <c r="C14" s="1">
        <v>80051835685</v>
      </c>
      <c r="D14" s="1" t="s">
        <v>88</v>
      </c>
      <c r="E14" s="3" t="s">
        <v>89</v>
      </c>
      <c r="F14" s="4">
        <v>169.01</v>
      </c>
      <c r="G14" s="10"/>
      <c r="H14" s="10"/>
    </row>
    <row r="15" spans="2:12" ht="27.6" x14ac:dyDescent="0.3">
      <c r="B15" s="3" t="s">
        <v>23</v>
      </c>
      <c r="C15" s="1" t="s">
        <v>24</v>
      </c>
      <c r="D15" s="1" t="s">
        <v>37</v>
      </c>
      <c r="E15" s="3" t="s">
        <v>25</v>
      </c>
      <c r="F15" s="4">
        <v>207.78</v>
      </c>
      <c r="G15" s="10"/>
      <c r="H15" s="10"/>
    </row>
    <row r="16" spans="2:12" ht="69" customHeight="1" x14ac:dyDescent="0.3">
      <c r="B16" s="3" t="s">
        <v>151</v>
      </c>
      <c r="C16" s="1">
        <v>61423865425</v>
      </c>
      <c r="D16" s="1" t="s">
        <v>152</v>
      </c>
      <c r="E16" s="3" t="s">
        <v>77</v>
      </c>
      <c r="F16" s="4">
        <v>629.79999999999995</v>
      </c>
      <c r="G16" s="10"/>
      <c r="H16" s="10"/>
    </row>
    <row r="17" spans="2:9" ht="39.75" customHeight="1" x14ac:dyDescent="0.3">
      <c r="B17" s="3" t="s">
        <v>113</v>
      </c>
      <c r="C17" s="1" t="s">
        <v>114</v>
      </c>
      <c r="D17" s="1" t="s">
        <v>68</v>
      </c>
      <c r="E17" s="3" t="s">
        <v>12</v>
      </c>
      <c r="F17" s="4">
        <v>1461.5</v>
      </c>
      <c r="G17" s="10"/>
      <c r="H17" s="10"/>
    </row>
    <row r="18" spans="2:9" ht="66" customHeight="1" x14ac:dyDescent="0.3">
      <c r="B18" s="3" t="s">
        <v>148</v>
      </c>
      <c r="C18" s="1">
        <v>12057032071</v>
      </c>
      <c r="D18" s="1" t="s">
        <v>14</v>
      </c>
      <c r="E18" s="3" t="s">
        <v>77</v>
      </c>
      <c r="F18" s="4">
        <v>3000</v>
      </c>
      <c r="G18" s="10"/>
      <c r="H18" s="10"/>
    </row>
    <row r="19" spans="2:9" ht="51" customHeight="1" x14ac:dyDescent="0.3">
      <c r="B19" s="3" t="s">
        <v>95</v>
      </c>
      <c r="C19" s="1" t="s">
        <v>108</v>
      </c>
      <c r="D19" s="1" t="s">
        <v>9</v>
      </c>
      <c r="E19" s="3" t="s">
        <v>107</v>
      </c>
      <c r="F19" s="4">
        <v>2728.12</v>
      </c>
      <c r="G19" s="10"/>
      <c r="H19" s="10"/>
    </row>
    <row r="20" spans="2:9" x14ac:dyDescent="0.3">
      <c r="B20" s="1" t="s">
        <v>13</v>
      </c>
      <c r="C20" s="1">
        <v>62226620908</v>
      </c>
      <c r="D20" s="1" t="s">
        <v>9</v>
      </c>
      <c r="E20" s="3" t="s">
        <v>12</v>
      </c>
      <c r="F20" s="4">
        <v>1318.19</v>
      </c>
      <c r="G20" s="10"/>
      <c r="H20" s="10"/>
    </row>
    <row r="21" spans="2:9" ht="27.6" x14ac:dyDescent="0.3">
      <c r="B21" s="3" t="s">
        <v>22</v>
      </c>
      <c r="C21" s="1">
        <v>62296711978</v>
      </c>
      <c r="D21" s="1" t="s">
        <v>9</v>
      </c>
      <c r="E21" s="3" t="s">
        <v>18</v>
      </c>
      <c r="F21" s="4">
        <v>332.64</v>
      </c>
      <c r="G21" s="10"/>
      <c r="H21" s="10"/>
    </row>
    <row r="22" spans="2:9" ht="66" customHeight="1" x14ac:dyDescent="0.3">
      <c r="B22" s="3" t="s">
        <v>149</v>
      </c>
      <c r="C22" s="1">
        <v>72911149157</v>
      </c>
      <c r="D22" s="1" t="s">
        <v>14</v>
      </c>
      <c r="E22" s="3" t="s">
        <v>77</v>
      </c>
      <c r="F22" s="4">
        <v>16715</v>
      </c>
      <c r="G22" s="10"/>
      <c r="H22" s="10"/>
    </row>
    <row r="23" spans="2:9" ht="27.6" x14ac:dyDescent="0.3">
      <c r="B23" s="3" t="s">
        <v>125</v>
      </c>
      <c r="C23" s="1" t="s">
        <v>140</v>
      </c>
      <c r="D23" s="1" t="s">
        <v>68</v>
      </c>
      <c r="E23" s="3" t="s">
        <v>28</v>
      </c>
      <c r="F23" s="4">
        <v>44</v>
      </c>
      <c r="G23" s="10"/>
      <c r="H23" s="10"/>
    </row>
    <row r="24" spans="2:9" x14ac:dyDescent="0.3">
      <c r="B24" s="1" t="s">
        <v>20</v>
      </c>
      <c r="C24" s="1">
        <v>18928523252</v>
      </c>
      <c r="D24" s="1" t="s">
        <v>19</v>
      </c>
      <c r="E24" s="3" t="s">
        <v>12</v>
      </c>
      <c r="F24" s="4">
        <v>452.51</v>
      </c>
      <c r="G24" s="10"/>
      <c r="H24" s="10"/>
    </row>
    <row r="25" spans="2:9" ht="55.2" x14ac:dyDescent="0.3">
      <c r="B25" s="1" t="s">
        <v>76</v>
      </c>
      <c r="C25" s="1">
        <v>61842001846</v>
      </c>
      <c r="D25" s="1" t="s">
        <v>14</v>
      </c>
      <c r="E25" s="3" t="s">
        <v>77</v>
      </c>
      <c r="F25" s="4">
        <v>1487.5</v>
      </c>
      <c r="G25" s="10"/>
      <c r="H25" s="10"/>
    </row>
    <row r="26" spans="2:9" ht="55.2" x14ac:dyDescent="0.3">
      <c r="B26" s="3" t="s">
        <v>59</v>
      </c>
      <c r="C26" s="1">
        <v>96328250067</v>
      </c>
      <c r="D26" s="1" t="s">
        <v>14</v>
      </c>
      <c r="E26" s="3" t="s">
        <v>58</v>
      </c>
      <c r="F26" s="4">
        <v>11864.5</v>
      </c>
      <c r="G26" s="10"/>
      <c r="H26" s="10"/>
    </row>
    <row r="27" spans="2:9" x14ac:dyDescent="0.3">
      <c r="B27" s="3" t="s">
        <v>150</v>
      </c>
      <c r="C27" s="1" t="s">
        <v>153</v>
      </c>
      <c r="D27" s="1" t="s">
        <v>68</v>
      </c>
      <c r="E27" s="3" t="s">
        <v>154</v>
      </c>
      <c r="F27" s="4">
        <v>8261.19</v>
      </c>
      <c r="G27" s="10"/>
      <c r="H27" s="10"/>
    </row>
    <row r="28" spans="2:9" x14ac:dyDescent="0.3">
      <c r="B28" s="3" t="s">
        <v>56</v>
      </c>
      <c r="C28" s="1">
        <v>44138062462</v>
      </c>
      <c r="D28" s="1" t="s">
        <v>57</v>
      </c>
      <c r="E28" s="3" t="s">
        <v>12</v>
      </c>
      <c r="F28" s="4">
        <v>1538.8</v>
      </c>
      <c r="G28" s="10"/>
      <c r="H28" s="10"/>
    </row>
    <row r="29" spans="2:9" ht="52.5" customHeight="1" x14ac:dyDescent="0.3">
      <c r="B29" s="1" t="s">
        <v>10</v>
      </c>
      <c r="C29" s="2">
        <v>92963223473</v>
      </c>
      <c r="D29" s="1" t="s">
        <v>9</v>
      </c>
      <c r="E29" s="3" t="s">
        <v>11</v>
      </c>
      <c r="F29" s="4">
        <v>175.68</v>
      </c>
      <c r="G29" s="10"/>
      <c r="H29" s="10"/>
    </row>
    <row r="30" spans="2:9" x14ac:dyDescent="0.3">
      <c r="B30" s="29" t="s">
        <v>63</v>
      </c>
      <c r="C30" s="30"/>
      <c r="D30" s="30"/>
      <c r="E30" s="31"/>
      <c r="F30" s="4">
        <f>SUM(F8:F29)</f>
        <v>92536.72</v>
      </c>
      <c r="G30" s="10"/>
      <c r="H30" s="10"/>
    </row>
    <row r="31" spans="2:9" x14ac:dyDescent="0.3">
      <c r="B31" s="10"/>
      <c r="C31" s="9"/>
      <c r="D31" s="9"/>
      <c r="E31" s="10"/>
      <c r="F31" s="10"/>
      <c r="G31" s="11"/>
      <c r="H31" s="10"/>
      <c r="I31" s="10"/>
    </row>
    <row r="32" spans="2:9" x14ac:dyDescent="0.3">
      <c r="B32" s="10"/>
      <c r="C32" s="9"/>
      <c r="D32" s="9"/>
      <c r="E32" s="10"/>
      <c r="F32" s="10"/>
      <c r="G32" s="11"/>
      <c r="H32" s="10"/>
      <c r="I32" s="10"/>
    </row>
    <row r="33" spans="2:10" x14ac:dyDescent="0.3">
      <c r="B33" s="10"/>
      <c r="C33" s="9"/>
      <c r="D33" s="9"/>
      <c r="E33" s="25" t="s">
        <v>15</v>
      </c>
      <c r="F33" s="25"/>
      <c r="G33" s="11"/>
      <c r="H33" s="10"/>
      <c r="I33" s="10"/>
      <c r="J33" s="19"/>
    </row>
    <row r="34" spans="2:10" x14ac:dyDescent="0.3">
      <c r="B34" s="10"/>
      <c r="C34" s="9"/>
      <c r="D34" s="9"/>
      <c r="E34" s="25" t="s">
        <v>16</v>
      </c>
      <c r="F34" s="25"/>
      <c r="G34" s="11"/>
      <c r="H34" s="10"/>
      <c r="I34" s="10"/>
    </row>
    <row r="35" spans="2:10" x14ac:dyDescent="0.3">
      <c r="B35" s="10"/>
      <c r="C35" s="9"/>
      <c r="D35" s="9"/>
      <c r="E35" s="10"/>
      <c r="F35" s="10"/>
      <c r="G35" s="11"/>
      <c r="H35" s="10"/>
      <c r="I35" s="10"/>
    </row>
    <row r="36" spans="2:10" x14ac:dyDescent="0.3">
      <c r="B36" s="10"/>
      <c r="C36" s="9"/>
      <c r="D36" s="9"/>
      <c r="E36" s="22"/>
      <c r="F36" s="22"/>
      <c r="G36" s="11"/>
      <c r="H36" s="10"/>
      <c r="I36" s="10"/>
    </row>
  </sheetData>
  <sortState xmlns:xlrd2="http://schemas.microsoft.com/office/spreadsheetml/2017/richdata2" ref="B8:F69">
    <sortCondition ref="B8"/>
  </sortState>
  <mergeCells count="7">
    <mergeCell ref="E33:F33"/>
    <mergeCell ref="E34:F34"/>
    <mergeCell ref="B1:F1"/>
    <mergeCell ref="B6:F6"/>
    <mergeCell ref="B2:C2"/>
    <mergeCell ref="B3:C3"/>
    <mergeCell ref="B30:E30"/>
  </mergeCells>
  <pageMargins left="0.7" right="0.7" top="0.75" bottom="0.75" header="0.3" footer="0.3"/>
  <pageSetup paperSize="9" scale="76" fitToHeight="0" orientation="portrait" r:id="rId1"/>
  <ignoredErrors>
    <ignoredError sqref="C28 C15 C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1:H70"/>
  <sheetViews>
    <sheetView topLeftCell="A55" workbookViewId="0">
      <selection activeCell="B70" sqref="B70:F70"/>
    </sheetView>
  </sheetViews>
  <sheetFormatPr defaultRowHeight="14.4" x14ac:dyDescent="0.3"/>
  <cols>
    <col min="2" max="2" width="23.6640625" customWidth="1"/>
    <col min="3" max="3" width="19.109375" customWidth="1"/>
    <col min="5" max="5" width="26.33203125" customWidth="1"/>
    <col min="6" max="6" width="16.6640625" customWidth="1"/>
  </cols>
  <sheetData>
    <row r="21" spans="2:8" ht="27.6" x14ac:dyDescent="0.3">
      <c r="B21" s="3" t="s">
        <v>59</v>
      </c>
      <c r="C21" s="1">
        <v>96328250067</v>
      </c>
      <c r="D21" s="1" t="s">
        <v>14</v>
      </c>
      <c r="E21" s="3" t="s">
        <v>58</v>
      </c>
      <c r="F21" s="4">
        <v>6496.5</v>
      </c>
    </row>
    <row r="22" spans="2:8" x14ac:dyDescent="0.3">
      <c r="B22" s="3" t="s">
        <v>41</v>
      </c>
      <c r="C22" s="1"/>
      <c r="D22" s="1" t="s">
        <v>42</v>
      </c>
      <c r="E22" s="3" t="s">
        <v>12</v>
      </c>
      <c r="F22" s="4">
        <v>310</v>
      </c>
    </row>
    <row r="23" spans="2:8" ht="27.6" x14ac:dyDescent="0.3">
      <c r="B23" s="3" t="s">
        <v>52</v>
      </c>
      <c r="C23" s="1">
        <v>28019763406</v>
      </c>
      <c r="D23" s="1" t="s">
        <v>14</v>
      </c>
      <c r="E23" s="3" t="s">
        <v>53</v>
      </c>
      <c r="F23" s="4">
        <v>19.84</v>
      </c>
    </row>
    <row r="24" spans="2:8" ht="27.6" x14ac:dyDescent="0.3">
      <c r="B24" s="3" t="s">
        <v>39</v>
      </c>
      <c r="C24" s="1">
        <v>81793146560</v>
      </c>
      <c r="D24" s="1" t="s">
        <v>9</v>
      </c>
      <c r="E24" s="3" t="s">
        <v>38</v>
      </c>
      <c r="F24" s="4">
        <v>1070.8</v>
      </c>
    </row>
    <row r="25" spans="2:8" ht="55.2" x14ac:dyDescent="0.3">
      <c r="B25" s="6" t="s">
        <v>40</v>
      </c>
      <c r="C25" s="1">
        <v>45732233774</v>
      </c>
      <c r="D25" s="2" t="s">
        <v>9</v>
      </c>
      <c r="E25" s="3" t="s">
        <v>38</v>
      </c>
      <c r="F25" s="5">
        <v>598.88</v>
      </c>
    </row>
    <row r="26" spans="2:8" ht="27.6" x14ac:dyDescent="0.3">
      <c r="B26" s="3" t="s">
        <v>91</v>
      </c>
      <c r="C26" s="1">
        <v>93649655110</v>
      </c>
      <c r="D26" s="1" t="s">
        <v>80</v>
      </c>
      <c r="E26" s="3" t="s">
        <v>92</v>
      </c>
      <c r="F26" s="4"/>
      <c r="G26" s="10"/>
      <c r="H26" s="10"/>
    </row>
    <row r="27" spans="2:8" ht="39.75" customHeight="1" x14ac:dyDescent="0.3">
      <c r="B27" s="3" t="s">
        <v>103</v>
      </c>
      <c r="C27" s="1">
        <v>95345244091</v>
      </c>
      <c r="D27" s="1" t="s">
        <v>104</v>
      </c>
      <c r="E27" s="3" t="s">
        <v>66</v>
      </c>
      <c r="F27" s="4"/>
      <c r="G27" s="10"/>
      <c r="H27" s="10"/>
    </row>
    <row r="28" spans="2:8" x14ac:dyDescent="0.3">
      <c r="B28" s="3" t="s">
        <v>86</v>
      </c>
      <c r="C28" s="1">
        <v>43965974818</v>
      </c>
      <c r="D28" s="1" t="s">
        <v>9</v>
      </c>
      <c r="E28" s="3" t="s">
        <v>82</v>
      </c>
      <c r="F28" s="4"/>
      <c r="G28" s="10"/>
      <c r="H28" s="10"/>
    </row>
    <row r="29" spans="2:8" x14ac:dyDescent="0.3">
      <c r="B29" s="3" t="s">
        <v>95</v>
      </c>
      <c r="C29" s="1" t="s">
        <v>108</v>
      </c>
      <c r="D29" s="1" t="s">
        <v>9</v>
      </c>
      <c r="E29" s="3" t="s">
        <v>107</v>
      </c>
      <c r="F29" s="4"/>
      <c r="G29" s="10"/>
      <c r="H29" s="10"/>
    </row>
    <row r="30" spans="2:8" ht="27.6" x14ac:dyDescent="0.3">
      <c r="B30" s="3" t="s">
        <v>72</v>
      </c>
      <c r="C30" s="1">
        <v>19573054627</v>
      </c>
      <c r="D30" s="1" t="s">
        <v>14</v>
      </c>
      <c r="E30" s="3" t="s">
        <v>71</v>
      </c>
      <c r="F30" s="5"/>
      <c r="G30" s="10"/>
      <c r="H30" s="10"/>
    </row>
    <row r="31" spans="2:8" ht="27.6" x14ac:dyDescent="0.3">
      <c r="B31" s="3" t="s">
        <v>90</v>
      </c>
      <c r="C31" s="1">
        <v>15526597734</v>
      </c>
      <c r="D31" s="1" t="s">
        <v>9</v>
      </c>
      <c r="E31" s="3" t="s">
        <v>77</v>
      </c>
      <c r="F31" s="5"/>
      <c r="G31" s="10"/>
      <c r="H31" s="10"/>
    </row>
    <row r="32" spans="2:8" x14ac:dyDescent="0.3">
      <c r="B32" s="3" t="s">
        <v>79</v>
      </c>
      <c r="C32" s="1">
        <v>70537271639</v>
      </c>
      <c r="D32" s="1" t="s">
        <v>80</v>
      </c>
      <c r="E32" s="3" t="s">
        <v>81</v>
      </c>
      <c r="F32" s="4"/>
      <c r="G32" s="10"/>
      <c r="H32" s="10"/>
    </row>
    <row r="33" spans="2:8" ht="27.6" x14ac:dyDescent="0.3">
      <c r="B33" s="3" t="s">
        <v>44</v>
      </c>
      <c r="C33" s="1">
        <v>11294943436</v>
      </c>
      <c r="D33" s="1" t="s">
        <v>14</v>
      </c>
      <c r="E33" s="3" t="s">
        <v>43</v>
      </c>
      <c r="F33" s="4"/>
      <c r="G33" s="10"/>
      <c r="H33" s="10"/>
    </row>
    <row r="34" spans="2:8" ht="27.6" x14ac:dyDescent="0.3">
      <c r="B34" s="3" t="s">
        <v>54</v>
      </c>
      <c r="C34" s="1">
        <v>19798348108</v>
      </c>
      <c r="D34" s="1" t="s">
        <v>14</v>
      </c>
      <c r="E34" s="3" t="s">
        <v>55</v>
      </c>
      <c r="F34" s="4"/>
      <c r="G34" s="10"/>
      <c r="H34" s="10"/>
    </row>
    <row r="35" spans="2:8" ht="27.6" x14ac:dyDescent="0.3">
      <c r="B35" s="3" t="s">
        <v>96</v>
      </c>
      <c r="C35" s="1" t="s">
        <v>100</v>
      </c>
      <c r="D35" s="1" t="s">
        <v>68</v>
      </c>
      <c r="E35" s="3" t="s">
        <v>101</v>
      </c>
      <c r="F35" s="4"/>
      <c r="G35" s="10"/>
      <c r="H35" s="10"/>
    </row>
    <row r="36" spans="2:8" ht="27.6" x14ac:dyDescent="0.3">
      <c r="B36" s="3" t="s">
        <v>97</v>
      </c>
      <c r="C36" s="1" t="s">
        <v>99</v>
      </c>
      <c r="D36" s="1" t="s">
        <v>98</v>
      </c>
      <c r="E36" s="3" t="s">
        <v>38</v>
      </c>
      <c r="F36" s="4">
        <v>484.82</v>
      </c>
    </row>
    <row r="37" spans="2:8" x14ac:dyDescent="0.3">
      <c r="B37" s="1" t="s">
        <v>111</v>
      </c>
      <c r="C37" s="1"/>
      <c r="D37" s="1" t="s">
        <v>9</v>
      </c>
      <c r="E37" s="3" t="s">
        <v>12</v>
      </c>
      <c r="F37" s="4">
        <v>905.89</v>
      </c>
    </row>
    <row r="38" spans="2:8" ht="27.6" x14ac:dyDescent="0.3">
      <c r="B38" s="1" t="s">
        <v>102</v>
      </c>
      <c r="C38" s="1">
        <v>96946541215</v>
      </c>
      <c r="D38" s="1" t="s">
        <v>9</v>
      </c>
      <c r="E38" s="3" t="s">
        <v>71</v>
      </c>
      <c r="F38" s="4"/>
    </row>
    <row r="39" spans="2:8" ht="27.6" x14ac:dyDescent="0.3">
      <c r="B39" s="3" t="s">
        <v>73</v>
      </c>
      <c r="C39" s="1">
        <v>68103986020</v>
      </c>
      <c r="D39" s="1" t="s">
        <v>74</v>
      </c>
      <c r="E39" s="3" t="s">
        <v>75</v>
      </c>
      <c r="F39" s="4">
        <v>658.54</v>
      </c>
    </row>
    <row r="40" spans="2:8" ht="27.6" x14ac:dyDescent="0.3">
      <c r="B40" s="3" t="s">
        <v>139</v>
      </c>
      <c r="C40" s="1">
        <v>19158233033</v>
      </c>
      <c r="D40" s="1" t="s">
        <v>14</v>
      </c>
      <c r="E40" s="3" t="s">
        <v>75</v>
      </c>
      <c r="F40" s="4">
        <v>137.5</v>
      </c>
    </row>
    <row r="41" spans="2:8" x14ac:dyDescent="0.3">
      <c r="B41" s="3" t="s">
        <v>67</v>
      </c>
      <c r="C41" s="1">
        <v>64546066176</v>
      </c>
      <c r="D41" s="1" t="s">
        <v>9</v>
      </c>
      <c r="E41" s="3" t="s">
        <v>28</v>
      </c>
      <c r="F41" s="4">
        <v>185.73</v>
      </c>
    </row>
    <row r="42" spans="2:8" x14ac:dyDescent="0.3">
      <c r="B42" s="3" t="s">
        <v>127</v>
      </c>
      <c r="C42" s="1">
        <v>78267408244</v>
      </c>
      <c r="D42" s="1" t="s">
        <v>141</v>
      </c>
      <c r="E42" s="3" t="s">
        <v>137</v>
      </c>
      <c r="F42" s="4">
        <v>400</v>
      </c>
    </row>
    <row r="43" spans="2:8" ht="27.6" x14ac:dyDescent="0.3">
      <c r="B43" s="3" t="s">
        <v>122</v>
      </c>
      <c r="C43" s="1">
        <v>84409170714</v>
      </c>
      <c r="D43" s="1" t="s">
        <v>14</v>
      </c>
      <c r="E43" s="3" t="s">
        <v>47</v>
      </c>
      <c r="F43" s="4">
        <v>158.75</v>
      </c>
    </row>
    <row r="44" spans="2:8" x14ac:dyDescent="0.3">
      <c r="B44" s="3" t="s">
        <v>26</v>
      </c>
      <c r="C44" s="1" t="s">
        <v>27</v>
      </c>
      <c r="D44" s="1" t="s">
        <v>14</v>
      </c>
      <c r="E44" s="3" t="s">
        <v>28</v>
      </c>
      <c r="F44" s="4">
        <v>255.46</v>
      </c>
    </row>
    <row r="45" spans="2:8" ht="27.6" x14ac:dyDescent="0.3">
      <c r="B45" s="3" t="s">
        <v>126</v>
      </c>
      <c r="C45" s="1">
        <v>2156897147</v>
      </c>
      <c r="D45" s="1" t="s">
        <v>9</v>
      </c>
      <c r="E45" s="3" t="s">
        <v>142</v>
      </c>
      <c r="F45" s="4">
        <v>100</v>
      </c>
    </row>
    <row r="46" spans="2:8" x14ac:dyDescent="0.3">
      <c r="B46" s="3" t="s">
        <v>119</v>
      </c>
      <c r="C46" s="1">
        <v>92510683607</v>
      </c>
      <c r="D46" s="1" t="s">
        <v>14</v>
      </c>
      <c r="E46" s="3" t="s">
        <v>12</v>
      </c>
      <c r="F46" s="4">
        <v>234.35</v>
      </c>
    </row>
    <row r="47" spans="2:8" ht="27.6" x14ac:dyDescent="0.3">
      <c r="B47" s="3" t="s">
        <v>124</v>
      </c>
      <c r="C47" s="1">
        <v>42679240944</v>
      </c>
      <c r="D47" s="1" t="s">
        <v>14</v>
      </c>
      <c r="E47" s="3" t="s">
        <v>131</v>
      </c>
      <c r="F47" s="4">
        <v>37.5</v>
      </c>
    </row>
    <row r="48" spans="2:8" ht="27.6" x14ac:dyDescent="0.3">
      <c r="B48" s="3" t="s">
        <v>109</v>
      </c>
      <c r="C48" s="1" t="s">
        <v>110</v>
      </c>
      <c r="D48" s="1" t="s">
        <v>14</v>
      </c>
      <c r="E48" s="3" t="s">
        <v>47</v>
      </c>
      <c r="F48" s="4">
        <v>76.709999999999994</v>
      </c>
    </row>
    <row r="49" spans="2:6" x14ac:dyDescent="0.3">
      <c r="B49" s="3" t="s">
        <v>118</v>
      </c>
      <c r="C49" s="1">
        <v>73660371074</v>
      </c>
      <c r="D49" s="1" t="s">
        <v>14</v>
      </c>
      <c r="E49" s="3" t="s">
        <v>143</v>
      </c>
      <c r="F49" s="4">
        <v>1321.46</v>
      </c>
    </row>
    <row r="50" spans="2:6" ht="27.6" x14ac:dyDescent="0.3">
      <c r="B50" s="1" t="s">
        <v>51</v>
      </c>
      <c r="C50" s="1">
        <v>16409106908</v>
      </c>
      <c r="D50" s="1" t="s">
        <v>14</v>
      </c>
      <c r="E50" s="3" t="s">
        <v>50</v>
      </c>
      <c r="F50" s="4">
        <v>342.8</v>
      </c>
    </row>
    <row r="51" spans="2:6" ht="27.6" x14ac:dyDescent="0.3">
      <c r="B51" s="1" t="s">
        <v>48</v>
      </c>
      <c r="C51" s="1">
        <v>10133376712</v>
      </c>
      <c r="D51" s="1" t="s">
        <v>49</v>
      </c>
      <c r="E51" s="3" t="s">
        <v>50</v>
      </c>
      <c r="F51" s="4">
        <v>100</v>
      </c>
    </row>
    <row r="52" spans="2:6" ht="27.6" x14ac:dyDescent="0.3">
      <c r="B52" s="3" t="s">
        <v>45</v>
      </c>
      <c r="C52" s="1">
        <v>12094021379</v>
      </c>
      <c r="D52" s="1" t="s">
        <v>14</v>
      </c>
      <c r="E52" s="3" t="s">
        <v>46</v>
      </c>
      <c r="F52" s="4">
        <v>149.32</v>
      </c>
    </row>
    <row r="53" spans="2:6" ht="27.6" x14ac:dyDescent="0.3">
      <c r="B53" s="3" t="s">
        <v>129</v>
      </c>
      <c r="C53" s="1">
        <v>84456801514</v>
      </c>
      <c r="D53" s="1" t="s">
        <v>144</v>
      </c>
      <c r="E53" s="3" t="s">
        <v>71</v>
      </c>
      <c r="F53" s="4">
        <v>210</v>
      </c>
    </row>
    <row r="54" spans="2:6" x14ac:dyDescent="0.3">
      <c r="B54" s="3" t="s">
        <v>105</v>
      </c>
      <c r="C54" s="1">
        <v>50056415529</v>
      </c>
      <c r="D54" s="1" t="s">
        <v>106</v>
      </c>
      <c r="E54" s="3" t="s">
        <v>69</v>
      </c>
      <c r="F54" s="4">
        <v>290.52</v>
      </c>
    </row>
    <row r="55" spans="2:6" x14ac:dyDescent="0.3">
      <c r="B55" s="3" t="s">
        <v>123</v>
      </c>
      <c r="C55" s="1">
        <v>76706875460</v>
      </c>
      <c r="D55" s="1" t="s">
        <v>145</v>
      </c>
      <c r="E55" s="3" t="s">
        <v>69</v>
      </c>
      <c r="F55" s="4">
        <v>158.6</v>
      </c>
    </row>
    <row r="56" spans="2:6" x14ac:dyDescent="0.3">
      <c r="B56" s="3" t="s">
        <v>85</v>
      </c>
      <c r="C56" s="1" t="s">
        <v>93</v>
      </c>
      <c r="D56" s="1" t="s">
        <v>9</v>
      </c>
      <c r="E56" s="3" t="s">
        <v>70</v>
      </c>
      <c r="F56" s="4">
        <v>362.06</v>
      </c>
    </row>
    <row r="57" spans="2:6" ht="55.2" x14ac:dyDescent="0.3">
      <c r="B57" s="3" t="s">
        <v>29</v>
      </c>
      <c r="C57" s="1" t="s">
        <v>30</v>
      </c>
      <c r="D57" s="1" t="s">
        <v>9</v>
      </c>
      <c r="E57" s="3" t="s">
        <v>31</v>
      </c>
      <c r="F57" s="4">
        <v>1815.64</v>
      </c>
    </row>
    <row r="58" spans="2:6" ht="27.6" x14ac:dyDescent="0.3">
      <c r="B58" s="3" t="s">
        <v>32</v>
      </c>
      <c r="C58" s="1" t="s">
        <v>33</v>
      </c>
      <c r="D58" s="1" t="s">
        <v>14</v>
      </c>
      <c r="E58" s="3" t="s">
        <v>34</v>
      </c>
      <c r="F58" s="4">
        <v>47.8</v>
      </c>
    </row>
    <row r="59" spans="2:6" x14ac:dyDescent="0.3">
      <c r="B59" s="1" t="s">
        <v>130</v>
      </c>
      <c r="C59" s="1" t="s">
        <v>146</v>
      </c>
      <c r="D59" s="23" t="s">
        <v>14</v>
      </c>
      <c r="E59" s="3" t="s">
        <v>137</v>
      </c>
      <c r="F59" s="4">
        <v>236.25</v>
      </c>
    </row>
    <row r="60" spans="2:6" ht="27.6" x14ac:dyDescent="0.3">
      <c r="B60" s="3" t="s">
        <v>134</v>
      </c>
      <c r="C60" s="1">
        <v>13041674782</v>
      </c>
      <c r="D60" s="1" t="s">
        <v>14</v>
      </c>
      <c r="E60" s="3" t="s">
        <v>135</v>
      </c>
      <c r="F60" s="4">
        <v>450</v>
      </c>
    </row>
    <row r="61" spans="2:6" ht="27.6" x14ac:dyDescent="0.3">
      <c r="B61" s="3" t="s">
        <v>65</v>
      </c>
      <c r="C61" s="1">
        <v>85821130368</v>
      </c>
      <c r="D61" s="1" t="s">
        <v>9</v>
      </c>
      <c r="E61" s="3" t="s">
        <v>66</v>
      </c>
      <c r="F61" s="4">
        <v>1.66</v>
      </c>
    </row>
    <row r="62" spans="2:6" x14ac:dyDescent="0.3">
      <c r="B62" s="3" t="s">
        <v>136</v>
      </c>
      <c r="C62" s="1">
        <v>15009470040</v>
      </c>
      <c r="D62" s="1" t="s">
        <v>14</v>
      </c>
      <c r="E62" s="3" t="s">
        <v>137</v>
      </c>
      <c r="F62" s="4">
        <v>1700</v>
      </c>
    </row>
    <row r="63" spans="2:6" x14ac:dyDescent="0.3">
      <c r="B63" s="3" t="s">
        <v>121</v>
      </c>
      <c r="C63" s="1">
        <v>30338770748</v>
      </c>
      <c r="D63" s="1" t="s">
        <v>68</v>
      </c>
      <c r="E63" s="3" t="s">
        <v>138</v>
      </c>
      <c r="F63" s="4">
        <v>101.8</v>
      </c>
    </row>
    <row r="64" spans="2:6" ht="27.6" x14ac:dyDescent="0.3">
      <c r="B64" s="3" t="s">
        <v>120</v>
      </c>
      <c r="C64" s="1">
        <v>2616321874</v>
      </c>
      <c r="D64" s="1" t="s">
        <v>14</v>
      </c>
      <c r="E64" s="3" t="s">
        <v>133</v>
      </c>
      <c r="F64" s="4">
        <v>143.96</v>
      </c>
    </row>
    <row r="65" spans="2:6" ht="27.6" x14ac:dyDescent="0.3">
      <c r="B65" s="3" t="s">
        <v>83</v>
      </c>
      <c r="C65" s="1">
        <v>45392055435</v>
      </c>
      <c r="D65" s="1" t="s">
        <v>9</v>
      </c>
      <c r="E65" s="3" t="s">
        <v>84</v>
      </c>
      <c r="F65" s="4">
        <v>215</v>
      </c>
    </row>
    <row r="66" spans="2:6" ht="27.6" x14ac:dyDescent="0.3">
      <c r="B66" s="3" t="s">
        <v>112</v>
      </c>
      <c r="C66" s="1" t="s">
        <v>115</v>
      </c>
      <c r="D66" s="1" t="s">
        <v>104</v>
      </c>
      <c r="E66" s="3" t="s">
        <v>78</v>
      </c>
      <c r="F66" s="4">
        <v>215.56</v>
      </c>
    </row>
    <row r="67" spans="2:6" x14ac:dyDescent="0.3">
      <c r="B67" s="3" t="s">
        <v>94</v>
      </c>
      <c r="C67" s="1">
        <v>78717482787</v>
      </c>
      <c r="D67" s="1" t="s">
        <v>14</v>
      </c>
      <c r="E67" s="3" t="s">
        <v>18</v>
      </c>
      <c r="F67" s="4">
        <v>471.12</v>
      </c>
    </row>
    <row r="68" spans="2:6" ht="27.6" x14ac:dyDescent="0.3">
      <c r="B68" s="3" t="s">
        <v>117</v>
      </c>
      <c r="C68" s="1">
        <v>26187994862</v>
      </c>
      <c r="D68" s="1" t="s">
        <v>9</v>
      </c>
      <c r="E68" s="3" t="s">
        <v>132</v>
      </c>
      <c r="F68" s="4">
        <v>635.89</v>
      </c>
    </row>
    <row r="69" spans="2:6" ht="27.6" x14ac:dyDescent="0.3">
      <c r="B69" s="1" t="s">
        <v>128</v>
      </c>
      <c r="C69" s="1">
        <v>87736800404</v>
      </c>
      <c r="D69" s="1" t="s">
        <v>14</v>
      </c>
      <c r="E69" s="3" t="s">
        <v>131</v>
      </c>
      <c r="F69" s="4">
        <v>11384.9</v>
      </c>
    </row>
    <row r="70" spans="2:6" ht="27.6" x14ac:dyDescent="0.3">
      <c r="B70" s="1" t="s">
        <v>17</v>
      </c>
      <c r="C70" s="1">
        <v>58353015102</v>
      </c>
      <c r="D70" s="1" t="s">
        <v>9</v>
      </c>
      <c r="E70" s="3" t="s">
        <v>21</v>
      </c>
      <c r="F70" s="4">
        <v>1444.35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List1!Podrucje_ispisa</vt:lpstr>
    </vt:vector>
  </TitlesOfParts>
  <Company>OŠ dr. Mate Demarina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Radolović Selmanović</dc:creator>
  <cp:lastModifiedBy>Nataša Zenzerović</cp:lastModifiedBy>
  <cp:lastPrinted>2024-11-14T09:50:57Z</cp:lastPrinted>
  <dcterms:created xsi:type="dcterms:W3CDTF">2024-02-16T10:43:11Z</dcterms:created>
  <dcterms:modified xsi:type="dcterms:W3CDTF">2025-02-07T18:18:05Z</dcterms:modified>
</cp:coreProperties>
</file>